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<sst xmlns="http://schemas.openxmlformats.org/spreadsheetml/2006/main" count="41" uniqueCount="41">
  <si>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Аверин</t>
  </si>
  <si>
    <t>Исаев</t>
  </si>
  <si>
    <t>Ярыгин</t>
  </si>
  <si>
    <t>Оловенцова Е.</t>
  </si>
  <si>
    <t>Оловенцова К.</t>
  </si>
  <si>
    <t>Серебрянная</t>
  </si>
  <si>
    <t>Кикина</t>
  </si>
  <si>
    <t>Плахова</t>
  </si>
  <si>
    <t>Овчинникова</t>
  </si>
  <si>
    <t>Решетникова</t>
  </si>
  <si>
    <t>Ефремова</t>
  </si>
  <si>
    <t>Монакова</t>
  </si>
  <si>
    <t>Шестернева</t>
  </si>
  <si>
    <t>Худякова</t>
  </si>
  <si>
    <t>воен.реф</t>
  </si>
  <si>
    <t>гос.реформ</t>
  </si>
  <si>
    <t>собор 1549</t>
  </si>
  <si>
    <t>опричнина</t>
  </si>
  <si>
    <t>опричники</t>
  </si>
  <si>
    <t>начало Ливон.войны</t>
  </si>
  <si>
    <t>с</t>
  </si>
  <si>
    <t>Стоглавый собор</t>
  </si>
  <si>
    <t>Судебник</t>
  </si>
  <si>
    <t>Присоединение Казани</t>
  </si>
  <si>
    <t>Бегство Курбского</t>
  </si>
  <si>
    <t>Оборона Пскова</t>
  </si>
  <si>
    <t>Окончание Ливонской войны</t>
  </si>
  <si>
    <t>Заповедные годы</t>
  </si>
  <si>
    <t>Анастасия Романов</t>
  </si>
  <si>
    <t>Елена Глинская</t>
  </si>
  <si>
    <t>Концепция Карамзина</t>
  </si>
  <si>
    <t>Концепция Виппера</t>
  </si>
  <si>
    <t>Концепция Скрынникова</t>
  </si>
  <si>
    <t>Концепция Зимина</t>
  </si>
  <si>
    <t>Концепция Юрганова</t>
  </si>
  <si>
    <t>умение выделять мнения в документе</t>
  </si>
  <si>
    <t>умение выделять  в документе факты</t>
  </si>
  <si>
    <t>Ульянова</t>
  </si>
  <si>
    <t>умение правильно понять научный текст</t>
  </si>
  <si>
    <t>собор 1566</t>
  </si>
  <si>
    <t>Реформы Избр.рады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</si>
</sst>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PageLayoutView="0" workbookViewId="0" topLeftCell="W3">
      <pane xSplit="10455" ySplit="4425" topLeftCell="A10" activePane="bottomLeft" state="split"/>
      <selection pane="topLeft" activeCell="G4" sqref="G4"/>
      <selection pane="topRight" activeCell="AF4" sqref="AF4"/>
      <selection pane="bottomLeft" activeCell="AO20" sqref="AO20"/>
      <selection pane="bottomRight" activeCell="B5" sqref="B5"/>
    </sheetView>
  </sheetViews>
  <sheetFormatPr defaultColWidth="9.140625" defaultRowHeight="15"/>
  <cols>
    <col min="1" max="1" width="4.8515625" style="0" customWidth="1"/>
    <col min="2" max="2" width="19.8515625" style="0" customWidth="1"/>
    <col min="3" max="3" width="4.421875" style="0" customWidth="1"/>
    <col min="4" max="4" width="4.7109375" style="0" customWidth="1"/>
    <col min="5" max="6" width="3.8515625" style="0" customWidth="1"/>
    <col min="7" max="7" width="4.8515625" style="0" customWidth="1"/>
    <col min="8" max="8" width="4.28125" style="0" customWidth="1"/>
    <col min="9" max="9" width="4.421875" style="0" customWidth="1"/>
    <col min="10" max="10" width="4.28125" style="0" customWidth="1"/>
    <col min="11" max="11" width="4.7109375" style="0" customWidth="1"/>
    <col min="12" max="12" width="4.00390625" style="0" customWidth="1"/>
    <col min="13" max="13" width="3.8515625" style="0" customWidth="1"/>
    <col min="14" max="14" width="5.7109375" style="0" customWidth="1"/>
    <col min="15" max="15" width="4.28125" style="0" customWidth="1"/>
    <col min="16" max="16" width="5.00390625" style="0" customWidth="1"/>
    <col min="17" max="17" width="3.7109375" style="0" customWidth="1"/>
    <col min="18" max="18" width="4.28125" style="0" customWidth="1"/>
    <col min="19" max="19" width="4.7109375" style="0" customWidth="1"/>
    <col min="20" max="21" width="4.8515625" style="0" customWidth="1"/>
    <col min="22" max="22" width="4.28125" style="0" customWidth="1"/>
    <col min="23" max="23" width="4.140625" style="0" customWidth="1"/>
    <col min="24" max="24" width="4.421875" style="0" customWidth="1"/>
    <col min="25" max="25" width="4.57421875" style="0" customWidth="1"/>
    <col min="26" max="26" width="5.00390625" style="0" customWidth="1"/>
    <col min="27" max="27" width="4.28125" style="0" customWidth="1"/>
    <col min="28" max="28" width="3.8515625" style="0" customWidth="1"/>
    <col min="29" max="29" width="4.28125" style="0" customWidth="1"/>
    <col min="30" max="30" width="4.8515625" style="0" customWidth="1"/>
    <col min="31" max="31" width="3.57421875" style="0" customWidth="1"/>
    <col min="32" max="33" width="4.00390625" style="0" customWidth="1"/>
    <col min="34" max="34" width="4.28125" style="0" customWidth="1"/>
    <col min="35" max="35" width="3.8515625" style="0" customWidth="1"/>
    <col min="36" max="37" width="5.421875" style="0" customWidth="1"/>
    <col min="38" max="38" width="4.421875" style="0" customWidth="1"/>
    <col min="39" max="39" width="4.8515625" style="0" customWidth="1"/>
    <col min="40" max="40" width="6.00390625" style="0" customWidth="1"/>
    <col min="42" max="42" width="9.57421875" style="0" bestFit="1" customWidth="1"/>
  </cols>
  <sheetData>
    <row r="1" ht="15">
      <c r="X1" t="s">
        <v>20</v>
      </c>
    </row>
    <row r="2" ht="10.5" customHeight="1"/>
    <row r="3" spans="2:40" ht="207">
      <c r="B3" s="1"/>
      <c r="C3" s="2" t="s">
        <v>14</v>
      </c>
      <c r="D3" s="2" t="s">
        <v>15</v>
      </c>
      <c r="E3" s="2" t="s">
        <v>16</v>
      </c>
      <c r="F3" s="2" t="s">
        <v>39</v>
      </c>
      <c r="G3" s="2" t="s">
        <v>40</v>
      </c>
      <c r="H3" s="2" t="s">
        <v>17</v>
      </c>
      <c r="I3" s="2">
        <v>1547</v>
      </c>
      <c r="J3" s="2">
        <v>1549</v>
      </c>
      <c r="K3" s="2">
        <v>1550</v>
      </c>
      <c r="L3" s="2">
        <v>1552</v>
      </c>
      <c r="M3" s="2">
        <v>1556</v>
      </c>
      <c r="N3" s="2">
        <v>1558</v>
      </c>
      <c r="O3" s="2">
        <v>1565</v>
      </c>
      <c r="P3" s="2">
        <v>1569</v>
      </c>
      <c r="Q3" s="2">
        <v>1570</v>
      </c>
      <c r="R3" s="2">
        <v>1572</v>
      </c>
      <c r="S3" s="2">
        <v>1581</v>
      </c>
      <c r="T3" s="2">
        <v>1582</v>
      </c>
      <c r="U3" s="2">
        <v>1584</v>
      </c>
      <c r="V3" s="2" t="s">
        <v>18</v>
      </c>
      <c r="W3" s="2" t="s">
        <v>22</v>
      </c>
      <c r="X3" s="2" t="s">
        <v>21</v>
      </c>
      <c r="Y3" s="2" t="s">
        <v>23</v>
      </c>
      <c r="Z3" s="2" t="s">
        <v>19</v>
      </c>
      <c r="AA3" s="2" t="s">
        <v>24</v>
      </c>
      <c r="AB3" s="2" t="s">
        <v>25</v>
      </c>
      <c r="AC3" s="2" t="s">
        <v>26</v>
      </c>
      <c r="AD3" s="2" t="s">
        <v>27</v>
      </c>
      <c r="AE3" s="2" t="s">
        <v>28</v>
      </c>
      <c r="AF3" s="2" t="s">
        <v>29</v>
      </c>
      <c r="AG3" s="2" t="s">
        <v>38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36</v>
      </c>
      <c r="AN3" s="2" t="s">
        <v>35</v>
      </c>
    </row>
    <row r="4" spans="2:40" ht="15">
      <c r="B4" s="1"/>
      <c r="C4" s="2">
        <v>1</v>
      </c>
      <c r="D4" s="2">
        <v>2</v>
      </c>
      <c r="E4" s="2">
        <v>3</v>
      </c>
      <c r="F4" s="2"/>
      <c r="G4" s="2">
        <v>4</v>
      </c>
      <c r="H4" s="2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2" ht="15">
      <c r="A5" s="1">
        <v>1</v>
      </c>
      <c r="B5" s="1" t="s">
        <v>0</v>
      </c>
      <c r="C5" s="1">
        <v>1</v>
      </c>
      <c r="D5" s="1">
        <v>1</v>
      </c>
      <c r="E5" s="1"/>
      <c r="F5" s="1">
        <v>1</v>
      </c>
      <c r="G5" s="1"/>
      <c r="H5" s="1">
        <v>1</v>
      </c>
      <c r="I5" s="1"/>
      <c r="J5" s="1">
        <v>1</v>
      </c>
      <c r="K5" s="1">
        <v>1</v>
      </c>
      <c r="L5" s="1"/>
      <c r="M5" s="1">
        <v>1</v>
      </c>
      <c r="N5" s="1">
        <v>1</v>
      </c>
      <c r="O5" s="1"/>
      <c r="P5" s="1"/>
      <c r="Q5" s="1">
        <v>1</v>
      </c>
      <c r="R5" s="1">
        <v>1</v>
      </c>
      <c r="S5" s="1">
        <v>1</v>
      </c>
      <c r="T5" s="1"/>
      <c r="U5" s="1">
        <v>1</v>
      </c>
      <c r="V5" s="1">
        <v>1</v>
      </c>
      <c r="W5" s="1"/>
      <c r="X5" s="1"/>
      <c r="Y5" s="1"/>
      <c r="Z5" s="1"/>
      <c r="AA5" s="1"/>
      <c r="AB5" s="1"/>
      <c r="AC5" s="1"/>
      <c r="AD5" s="1"/>
      <c r="AE5" s="1"/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/>
      <c r="AO5">
        <f>SUM(C5:AN5)</f>
        <v>21</v>
      </c>
      <c r="AP5" s="3">
        <f>AO5/27</f>
        <v>0.7777777777777778</v>
      </c>
    </row>
    <row r="6" spans="1:42" ht="15">
      <c r="A6" s="1">
        <f aca="true" t="shared" si="0" ref="A6:A20">A5+1</f>
        <v>2</v>
      </c>
      <c r="B6" s="1" t="s">
        <v>10</v>
      </c>
      <c r="C6" s="1">
        <v>1</v>
      </c>
      <c r="D6" s="1"/>
      <c r="E6" s="1"/>
      <c r="F6" s="1"/>
      <c r="G6" s="1"/>
      <c r="H6" s="1">
        <v>1</v>
      </c>
      <c r="I6" s="1">
        <v>1</v>
      </c>
      <c r="J6" s="1"/>
      <c r="K6" s="1"/>
      <c r="L6" s="1">
        <v>1</v>
      </c>
      <c r="M6" s="1"/>
      <c r="N6" s="1"/>
      <c r="O6" s="1">
        <v>1</v>
      </c>
      <c r="P6" s="1">
        <v>1</v>
      </c>
      <c r="Q6" s="1"/>
      <c r="R6" s="1">
        <v>1</v>
      </c>
      <c r="S6" s="1"/>
      <c r="T6" s="1"/>
      <c r="U6" s="1"/>
      <c r="V6" s="1">
        <v>1</v>
      </c>
      <c r="W6" s="1"/>
      <c r="X6" s="1">
        <v>1</v>
      </c>
      <c r="Y6" s="1"/>
      <c r="Z6" s="1">
        <v>1</v>
      </c>
      <c r="AA6" s="1">
        <v>1</v>
      </c>
      <c r="AB6" s="1"/>
      <c r="AC6" s="1"/>
      <c r="AD6" s="1"/>
      <c r="AE6" s="1"/>
      <c r="AF6" s="1"/>
      <c r="AG6" s="1">
        <v>2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>
        <f aca="true" t="shared" si="1" ref="AO6:AO19">SUM(C6:AN6)</f>
        <v>20</v>
      </c>
      <c r="AP6" s="3">
        <f aca="true" t="shared" si="2" ref="AP6:AP20">AO6/27</f>
        <v>0.7407407407407407</v>
      </c>
    </row>
    <row r="7" spans="1:42" ht="15">
      <c r="A7" s="1">
        <f t="shared" si="0"/>
        <v>3</v>
      </c>
      <c r="B7" s="1" t="s">
        <v>1</v>
      </c>
      <c r="C7" s="1">
        <v>1</v>
      </c>
      <c r="D7" s="1"/>
      <c r="E7" s="1">
        <v>1</v>
      </c>
      <c r="F7" s="1"/>
      <c r="G7" s="1">
        <v>1</v>
      </c>
      <c r="H7" s="1">
        <v>1</v>
      </c>
      <c r="I7" s="1">
        <v>1</v>
      </c>
      <c r="J7" s="1"/>
      <c r="K7" s="1"/>
      <c r="L7" s="1">
        <v>1</v>
      </c>
      <c r="M7" s="1">
        <v>1</v>
      </c>
      <c r="N7" s="1"/>
      <c r="O7" s="1">
        <v>1</v>
      </c>
      <c r="P7" s="1">
        <v>1</v>
      </c>
      <c r="Q7" s="1"/>
      <c r="R7" s="1">
        <v>1</v>
      </c>
      <c r="S7" s="1"/>
      <c r="T7" s="1">
        <v>1</v>
      </c>
      <c r="U7" s="1"/>
      <c r="V7" s="1">
        <v>1</v>
      </c>
      <c r="W7" s="1"/>
      <c r="X7" s="1">
        <v>1</v>
      </c>
      <c r="Y7" s="1"/>
      <c r="Z7" s="1">
        <v>1</v>
      </c>
      <c r="AA7" s="1">
        <v>1</v>
      </c>
      <c r="AB7" s="1"/>
      <c r="AC7" s="1"/>
      <c r="AD7" s="1">
        <v>1</v>
      </c>
      <c r="AE7" s="1">
        <v>1</v>
      </c>
      <c r="AF7" s="1"/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>
        <f t="shared" si="1"/>
        <v>25</v>
      </c>
      <c r="AP7" s="3">
        <f t="shared" si="2"/>
        <v>0.9259259259259259</v>
      </c>
    </row>
    <row r="8" spans="1:42" ht="15">
      <c r="A8" s="1">
        <f t="shared" si="0"/>
        <v>4</v>
      </c>
      <c r="B8" s="1" t="s">
        <v>6</v>
      </c>
      <c r="C8" s="1">
        <v>1</v>
      </c>
      <c r="D8" s="1">
        <v>1</v>
      </c>
      <c r="E8" s="1"/>
      <c r="F8" s="1">
        <v>1</v>
      </c>
      <c r="G8" s="1"/>
      <c r="H8" s="1">
        <v>1</v>
      </c>
      <c r="I8" s="1"/>
      <c r="J8" s="1">
        <v>1</v>
      </c>
      <c r="K8" s="1">
        <v>1</v>
      </c>
      <c r="L8" s="1"/>
      <c r="M8" s="1">
        <v>1</v>
      </c>
      <c r="N8" s="1">
        <v>1</v>
      </c>
      <c r="O8" s="1"/>
      <c r="P8" s="1"/>
      <c r="Q8" s="1">
        <v>1</v>
      </c>
      <c r="R8" s="1"/>
      <c r="S8" s="1"/>
      <c r="T8" s="1"/>
      <c r="U8" s="1">
        <v>1</v>
      </c>
      <c r="V8" s="1">
        <v>1</v>
      </c>
      <c r="W8" s="1">
        <v>1</v>
      </c>
      <c r="X8" s="1"/>
      <c r="Y8" s="1"/>
      <c r="Z8" s="1"/>
      <c r="AA8" s="1"/>
      <c r="AB8" s="1">
        <v>1</v>
      </c>
      <c r="AC8" s="1">
        <v>1</v>
      </c>
      <c r="AD8" s="1"/>
      <c r="AE8" s="1"/>
      <c r="AF8" s="1">
        <v>1</v>
      </c>
      <c r="AG8" s="1">
        <v>1</v>
      </c>
      <c r="AH8" s="1"/>
      <c r="AI8" s="1">
        <v>1</v>
      </c>
      <c r="AJ8" s="1"/>
      <c r="AK8" s="1"/>
      <c r="AL8" s="1"/>
      <c r="AM8" s="1">
        <v>4</v>
      </c>
      <c r="AN8" s="1"/>
      <c r="AO8">
        <f t="shared" si="1"/>
        <v>21</v>
      </c>
      <c r="AP8" s="3">
        <f t="shared" si="2"/>
        <v>0.7777777777777778</v>
      </c>
    </row>
    <row r="9" spans="1:42" ht="15">
      <c r="A9" s="1">
        <f t="shared" si="0"/>
        <v>5</v>
      </c>
      <c r="B9" s="1" t="s">
        <v>11</v>
      </c>
      <c r="C9" s="1">
        <v>1</v>
      </c>
      <c r="D9" s="1"/>
      <c r="E9" s="1">
        <v>1</v>
      </c>
      <c r="F9" s="1"/>
      <c r="G9" s="1"/>
      <c r="H9" s="1">
        <v>1</v>
      </c>
      <c r="I9" s="1">
        <v>1</v>
      </c>
      <c r="J9" s="1"/>
      <c r="K9" s="1"/>
      <c r="L9" s="1"/>
      <c r="M9" s="1"/>
      <c r="N9" s="1"/>
      <c r="O9" s="1">
        <v>1</v>
      </c>
      <c r="P9" s="1">
        <v>1</v>
      </c>
      <c r="Q9" s="1"/>
      <c r="R9" s="1"/>
      <c r="S9" s="1"/>
      <c r="T9" s="1"/>
      <c r="U9" s="1"/>
      <c r="V9" s="1">
        <v>1</v>
      </c>
      <c r="W9" s="1"/>
      <c r="X9" s="1"/>
      <c r="Y9" s="1"/>
      <c r="Z9" s="1">
        <v>1</v>
      </c>
      <c r="AA9" s="1">
        <v>1</v>
      </c>
      <c r="AB9" s="1"/>
      <c r="AC9" s="1"/>
      <c r="AD9" s="1"/>
      <c r="AE9" s="1"/>
      <c r="AF9" s="1"/>
      <c r="AG9" s="1">
        <v>1</v>
      </c>
      <c r="AH9" s="1"/>
      <c r="AI9" s="1"/>
      <c r="AJ9" s="1"/>
      <c r="AK9" s="1">
        <v>1</v>
      </c>
      <c r="AL9" s="1"/>
      <c r="AM9" s="1">
        <v>1</v>
      </c>
      <c r="AN9" s="1">
        <v>1</v>
      </c>
      <c r="AO9">
        <f t="shared" si="1"/>
        <v>13</v>
      </c>
      <c r="AP9" s="3">
        <f t="shared" si="2"/>
        <v>0.48148148148148145</v>
      </c>
    </row>
    <row r="10" spans="1:42" ht="15">
      <c r="A10" s="1">
        <f t="shared" si="0"/>
        <v>6</v>
      </c>
      <c r="B10" s="1" t="s">
        <v>8</v>
      </c>
      <c r="C10" s="1">
        <v>1</v>
      </c>
      <c r="D10" s="1">
        <v>1</v>
      </c>
      <c r="E10" s="1">
        <v>1</v>
      </c>
      <c r="F10" s="1"/>
      <c r="G10" s="1">
        <v>1</v>
      </c>
      <c r="H10" s="1">
        <v>1</v>
      </c>
      <c r="I10" s="1">
        <v>1</v>
      </c>
      <c r="J10" s="1"/>
      <c r="K10" s="1"/>
      <c r="L10" s="1">
        <v>1</v>
      </c>
      <c r="M10" s="1"/>
      <c r="N10" s="1"/>
      <c r="O10" s="1">
        <v>1</v>
      </c>
      <c r="P10" s="1">
        <v>1</v>
      </c>
      <c r="Q10" s="1"/>
      <c r="R10" s="1">
        <v>1</v>
      </c>
      <c r="S10" s="1"/>
      <c r="T10" s="1">
        <v>1</v>
      </c>
      <c r="U10" s="1"/>
      <c r="V10" s="1">
        <v>1</v>
      </c>
      <c r="W10" s="1"/>
      <c r="X10" s="1">
        <v>1</v>
      </c>
      <c r="Y10" s="1"/>
      <c r="Z10" s="1">
        <v>1</v>
      </c>
      <c r="AA10" s="1">
        <v>1</v>
      </c>
      <c r="AB10" s="1"/>
      <c r="AC10" s="1"/>
      <c r="AD10" s="1">
        <v>1</v>
      </c>
      <c r="AE10" s="1">
        <v>1</v>
      </c>
      <c r="AF10" s="1"/>
      <c r="AG10" s="1">
        <v>1</v>
      </c>
      <c r="AH10" s="1"/>
      <c r="AI10" s="1">
        <v>1</v>
      </c>
      <c r="AJ10" s="1"/>
      <c r="AK10" s="1"/>
      <c r="AL10" s="1">
        <v>1</v>
      </c>
      <c r="AM10" s="1"/>
      <c r="AN10" s="1"/>
      <c r="AO10">
        <f t="shared" si="1"/>
        <v>20</v>
      </c>
      <c r="AP10" s="3">
        <f t="shared" si="2"/>
        <v>0.7407407407407407</v>
      </c>
    </row>
    <row r="11" spans="1:42" ht="15">
      <c r="A11" s="1">
        <f t="shared" si="0"/>
        <v>7</v>
      </c>
      <c r="B11" s="1" t="s">
        <v>3</v>
      </c>
      <c r="C11" s="1">
        <v>1</v>
      </c>
      <c r="D11" s="1">
        <v>0</v>
      </c>
      <c r="E11" s="1"/>
      <c r="F11" s="1">
        <v>1</v>
      </c>
      <c r="G11" s="1">
        <v>1</v>
      </c>
      <c r="H11" s="1">
        <v>1</v>
      </c>
      <c r="I11" s="1"/>
      <c r="J11" s="1">
        <v>1</v>
      </c>
      <c r="K11" s="1"/>
      <c r="L11" s="1"/>
      <c r="M11" s="1">
        <v>1</v>
      </c>
      <c r="N11" s="1">
        <v>1</v>
      </c>
      <c r="O11" s="1"/>
      <c r="P11" s="1"/>
      <c r="Q11" s="1">
        <v>1</v>
      </c>
      <c r="R11" s="1"/>
      <c r="S11" s="1">
        <v>1</v>
      </c>
      <c r="T11" s="1"/>
      <c r="U11" s="1">
        <v>1</v>
      </c>
      <c r="V11" s="1">
        <v>1</v>
      </c>
      <c r="W11" s="1">
        <v>1</v>
      </c>
      <c r="X11" s="1"/>
      <c r="Y11" s="1">
        <v>1</v>
      </c>
      <c r="Z11" s="1"/>
      <c r="AA11" s="1"/>
      <c r="AB11" s="1">
        <v>1</v>
      </c>
      <c r="AC11" s="1">
        <v>1</v>
      </c>
      <c r="AD11" s="1"/>
      <c r="AE11" s="1"/>
      <c r="AF11" s="1">
        <v>1</v>
      </c>
      <c r="AG11" s="1">
        <v>1</v>
      </c>
      <c r="AH11" s="1"/>
      <c r="AI11" s="1"/>
      <c r="AJ11" s="1"/>
      <c r="AK11" s="1"/>
      <c r="AL11" s="1"/>
      <c r="AM11" s="1">
        <v>2</v>
      </c>
      <c r="AN11" s="1">
        <v>2</v>
      </c>
      <c r="AO11">
        <f t="shared" si="1"/>
        <v>21</v>
      </c>
      <c r="AP11" s="3">
        <f t="shared" si="2"/>
        <v>0.7777777777777778</v>
      </c>
    </row>
    <row r="12" spans="1:42" ht="15">
      <c r="A12" s="1">
        <f t="shared" si="0"/>
        <v>8</v>
      </c>
      <c r="B12" s="1" t="s">
        <v>4</v>
      </c>
      <c r="C12" s="1">
        <v>1</v>
      </c>
      <c r="D12" s="1">
        <v>1</v>
      </c>
      <c r="E12" s="1">
        <v>0</v>
      </c>
      <c r="F12" s="1"/>
      <c r="G12" s="1">
        <v>0</v>
      </c>
      <c r="H12" s="1">
        <v>1</v>
      </c>
      <c r="I12" s="1">
        <v>1</v>
      </c>
      <c r="J12" s="1"/>
      <c r="K12" s="1"/>
      <c r="L12" s="1">
        <v>1</v>
      </c>
      <c r="M12" s="1">
        <v>1</v>
      </c>
      <c r="N12" s="1"/>
      <c r="O12" s="1">
        <v>1</v>
      </c>
      <c r="P12" s="1">
        <v>1</v>
      </c>
      <c r="Q12" s="1"/>
      <c r="R12" s="1">
        <v>1</v>
      </c>
      <c r="S12" s="1"/>
      <c r="T12" s="1">
        <v>1</v>
      </c>
      <c r="U12" s="1"/>
      <c r="V12" s="1">
        <v>1</v>
      </c>
      <c r="W12" s="1"/>
      <c r="X12" s="1"/>
      <c r="Y12" s="1"/>
      <c r="Z12" s="1">
        <v>1</v>
      </c>
      <c r="AA12" s="1">
        <v>1</v>
      </c>
      <c r="AB12" s="1"/>
      <c r="AC12" s="1"/>
      <c r="AD12" s="1"/>
      <c r="AE12" s="1"/>
      <c r="AF12" s="1"/>
      <c r="AG12" s="1">
        <v>2</v>
      </c>
      <c r="AH12" s="1"/>
      <c r="AI12" s="1"/>
      <c r="AJ12" s="1">
        <v>1</v>
      </c>
      <c r="AK12" s="1">
        <v>1</v>
      </c>
      <c r="AL12" s="1"/>
      <c r="AM12" s="1">
        <v>1</v>
      </c>
      <c r="AN12" s="1"/>
      <c r="AO12">
        <f t="shared" si="1"/>
        <v>18</v>
      </c>
      <c r="AP12" s="3">
        <f t="shared" si="2"/>
        <v>0.6666666666666666</v>
      </c>
    </row>
    <row r="13" spans="1:42" ht="15">
      <c r="A13" s="1">
        <f t="shared" si="0"/>
        <v>9</v>
      </c>
      <c r="B13" s="1" t="s">
        <v>7</v>
      </c>
      <c r="C13" s="1"/>
      <c r="D13" s="1"/>
      <c r="E13" s="1"/>
      <c r="F13" s="1"/>
      <c r="G13" s="1"/>
      <c r="H13" s="1"/>
      <c r="I13" s="1"/>
      <c r="J13" s="1">
        <v>1</v>
      </c>
      <c r="K13" s="1">
        <v>1</v>
      </c>
      <c r="L13" s="1"/>
      <c r="M13" s="1"/>
      <c r="N13" s="1">
        <v>1</v>
      </c>
      <c r="O13" s="1">
        <v>1</v>
      </c>
      <c r="P13" s="1"/>
      <c r="Q13" s="1"/>
      <c r="R13" s="1"/>
      <c r="S13" s="1"/>
      <c r="T13" s="1"/>
      <c r="U13" s="1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1</v>
      </c>
      <c r="AG13" s="1">
        <v>1</v>
      </c>
      <c r="AH13" s="1"/>
      <c r="AI13" s="1"/>
      <c r="AJ13" s="1"/>
      <c r="AK13" s="1"/>
      <c r="AL13" s="1"/>
      <c r="AM13" s="1"/>
      <c r="AN13" s="1"/>
      <c r="AO13">
        <f t="shared" si="1"/>
        <v>7</v>
      </c>
      <c r="AP13" s="3">
        <f t="shared" si="2"/>
        <v>0.25925925925925924</v>
      </c>
    </row>
    <row r="14" spans="1:42" ht="15">
      <c r="A14" s="1">
        <f t="shared" si="0"/>
        <v>10</v>
      </c>
      <c r="B14" s="1" t="s">
        <v>9</v>
      </c>
      <c r="C14" s="1"/>
      <c r="D14" s="1"/>
      <c r="E14" s="1"/>
      <c r="F14" s="1"/>
      <c r="G14" s="1"/>
      <c r="H14" s="1">
        <v>1</v>
      </c>
      <c r="I14" s="1">
        <v>1</v>
      </c>
      <c r="J14" s="1"/>
      <c r="K14" s="1"/>
      <c r="L14" s="1">
        <v>1</v>
      </c>
      <c r="M14" s="1">
        <v>1</v>
      </c>
      <c r="N14" s="1"/>
      <c r="O14" s="1"/>
      <c r="P14" s="1">
        <v>1</v>
      </c>
      <c r="Q14" s="1"/>
      <c r="R14" s="1"/>
      <c r="S14" s="1"/>
      <c r="T14" s="1"/>
      <c r="U14" s="1"/>
      <c r="V14" s="1">
        <v>1</v>
      </c>
      <c r="W14" s="1"/>
      <c r="X14" s="1"/>
      <c r="Y14" s="1"/>
      <c r="Z14" s="1">
        <v>1</v>
      </c>
      <c r="AA14" s="1">
        <v>1</v>
      </c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/>
      <c r="AL14" s="1"/>
      <c r="AM14" s="1"/>
      <c r="AN14" s="1"/>
      <c r="AO14">
        <f t="shared" si="1"/>
        <v>9</v>
      </c>
      <c r="AP14" s="3">
        <f t="shared" si="2"/>
        <v>0.3333333333333333</v>
      </c>
    </row>
    <row r="15" spans="1:42" ht="15">
      <c r="A15" s="1">
        <f t="shared" si="0"/>
        <v>11</v>
      </c>
      <c r="B15" s="1" t="s">
        <v>5</v>
      </c>
      <c r="C15" s="1">
        <v>1</v>
      </c>
      <c r="D15" s="1">
        <v>1</v>
      </c>
      <c r="E15" s="1"/>
      <c r="F15" s="1">
        <v>1</v>
      </c>
      <c r="G15" s="1"/>
      <c r="H15" s="1">
        <v>1</v>
      </c>
      <c r="I15" s="1"/>
      <c r="J15" s="1">
        <v>1</v>
      </c>
      <c r="K15" s="1">
        <v>1</v>
      </c>
      <c r="L15" s="1"/>
      <c r="M15" s="1"/>
      <c r="N15" s="1">
        <v>1</v>
      </c>
      <c r="O15" s="1"/>
      <c r="P15" s="1"/>
      <c r="Q15" s="1">
        <v>1</v>
      </c>
      <c r="R15" s="1"/>
      <c r="S15" s="1">
        <v>1</v>
      </c>
      <c r="T15" s="1"/>
      <c r="U15" s="1">
        <v>1</v>
      </c>
      <c r="V15" s="1">
        <v>1</v>
      </c>
      <c r="W15" s="1">
        <v>1</v>
      </c>
      <c r="X15" s="1"/>
      <c r="Y15" s="1">
        <v>1</v>
      </c>
      <c r="Z15" s="1"/>
      <c r="AA15" s="1"/>
      <c r="AB15" s="1">
        <v>1</v>
      </c>
      <c r="AC15" s="1">
        <v>1</v>
      </c>
      <c r="AD15" s="1"/>
      <c r="AE15" s="1"/>
      <c r="AF15" s="1">
        <v>1</v>
      </c>
      <c r="AG15" s="1">
        <v>1</v>
      </c>
      <c r="AH15" s="1"/>
      <c r="AI15" s="1">
        <v>1</v>
      </c>
      <c r="AJ15" s="1">
        <v>1</v>
      </c>
      <c r="AK15" s="1">
        <v>1</v>
      </c>
      <c r="AL15" s="1">
        <v>1</v>
      </c>
      <c r="AM15" s="1">
        <v>2</v>
      </c>
      <c r="AN15" s="1">
        <v>2</v>
      </c>
      <c r="AO15">
        <f t="shared" si="1"/>
        <v>25</v>
      </c>
      <c r="AP15" s="3">
        <f t="shared" si="2"/>
        <v>0.9259259259259259</v>
      </c>
    </row>
    <row r="16" spans="1:42" ht="15">
      <c r="A16" s="1">
        <f t="shared" si="0"/>
        <v>12</v>
      </c>
      <c r="B16" s="1" t="s">
        <v>37</v>
      </c>
      <c r="C16" s="1">
        <v>1</v>
      </c>
      <c r="D16" s="1">
        <v>1</v>
      </c>
      <c r="E16" s="1">
        <v>0</v>
      </c>
      <c r="F16" s="1"/>
      <c r="G16" s="1">
        <v>0</v>
      </c>
      <c r="H16" s="1">
        <v>1</v>
      </c>
      <c r="I16" s="1">
        <v>1</v>
      </c>
      <c r="J16" s="1"/>
      <c r="K16" s="1"/>
      <c r="L16" s="1">
        <v>1</v>
      </c>
      <c r="M16" s="1"/>
      <c r="N16" s="1">
        <v>1</v>
      </c>
      <c r="O16" s="1">
        <v>1</v>
      </c>
      <c r="P16" s="1"/>
      <c r="Q16" s="1"/>
      <c r="R16" s="1">
        <v>1</v>
      </c>
      <c r="S16" s="1"/>
      <c r="T16" s="1">
        <v>1</v>
      </c>
      <c r="U16" s="1">
        <v>1</v>
      </c>
      <c r="V16" s="1">
        <v>1</v>
      </c>
      <c r="W16" s="1"/>
      <c r="X16" s="1">
        <v>1</v>
      </c>
      <c r="Y16" s="1"/>
      <c r="Z16" s="1">
        <v>1</v>
      </c>
      <c r="AA16" s="1">
        <v>1</v>
      </c>
      <c r="AB16" s="1"/>
      <c r="AC16" s="1"/>
      <c r="AD16" s="1">
        <v>0</v>
      </c>
      <c r="AE16" s="1">
        <v>1</v>
      </c>
      <c r="AF16" s="1"/>
      <c r="AG16" s="1">
        <v>2</v>
      </c>
      <c r="AH16" s="1"/>
      <c r="AI16" s="1"/>
      <c r="AJ16" s="1">
        <v>1</v>
      </c>
      <c r="AK16" s="1">
        <v>1</v>
      </c>
      <c r="AL16" s="1"/>
      <c r="AM16" s="1">
        <v>1</v>
      </c>
      <c r="AN16" s="1">
        <v>1</v>
      </c>
      <c r="AO16">
        <f t="shared" si="1"/>
        <v>21</v>
      </c>
      <c r="AP16" s="3">
        <f t="shared" si="2"/>
        <v>0.7777777777777778</v>
      </c>
    </row>
    <row r="17" spans="1:42" ht="15">
      <c r="A17" s="1">
        <f t="shared" si="0"/>
        <v>13</v>
      </c>
      <c r="B17" s="1" t="s">
        <v>13</v>
      </c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>
        <v>1</v>
      </c>
      <c r="AG17" s="1">
        <v>1</v>
      </c>
      <c r="AH17" s="1"/>
      <c r="AI17" s="1"/>
      <c r="AJ17" s="1"/>
      <c r="AK17" s="1"/>
      <c r="AL17" s="1">
        <v>1</v>
      </c>
      <c r="AM17" s="1">
        <v>2</v>
      </c>
      <c r="AN17" s="1"/>
      <c r="AO17">
        <f t="shared" si="1"/>
        <v>7</v>
      </c>
      <c r="AP17" s="3">
        <f t="shared" si="2"/>
        <v>0.25925925925925924</v>
      </c>
    </row>
    <row r="18" spans="1:42" ht="15">
      <c r="A18">
        <f t="shared" si="0"/>
        <v>14</v>
      </c>
      <c r="B18" s="1" t="s">
        <v>12</v>
      </c>
      <c r="C18" s="1">
        <v>1</v>
      </c>
      <c r="D18" s="1">
        <v>1</v>
      </c>
      <c r="E18" s="1"/>
      <c r="F18" s="1"/>
      <c r="G18" s="1">
        <v>1</v>
      </c>
      <c r="H18" s="1">
        <v>1</v>
      </c>
      <c r="I18" s="1">
        <v>1</v>
      </c>
      <c r="J18" s="1"/>
      <c r="K18" s="1"/>
      <c r="L18" s="1">
        <v>1</v>
      </c>
      <c r="M18" s="1">
        <v>1</v>
      </c>
      <c r="N18" s="1"/>
      <c r="O18" s="1">
        <v>1</v>
      </c>
      <c r="P18" s="1"/>
      <c r="Q18" s="1"/>
      <c r="R18" s="1">
        <v>1</v>
      </c>
      <c r="S18" s="1"/>
      <c r="T18" s="1"/>
      <c r="U18" s="1"/>
      <c r="V18" s="1">
        <v>1</v>
      </c>
      <c r="W18" s="1"/>
      <c r="X18" s="1">
        <v>1</v>
      </c>
      <c r="Y18" s="1"/>
      <c r="Z18" s="1">
        <v>1</v>
      </c>
      <c r="AA18" s="1">
        <v>1</v>
      </c>
      <c r="AB18" s="1"/>
      <c r="AC18" s="1"/>
      <c r="AD18" s="1"/>
      <c r="AE18" s="1"/>
      <c r="AF18" s="1"/>
      <c r="AG18" s="1">
        <v>2</v>
      </c>
      <c r="AH18" s="1">
        <v>1</v>
      </c>
      <c r="AI18" s="1"/>
      <c r="AJ18" s="1">
        <v>1</v>
      </c>
      <c r="AK18" s="1"/>
      <c r="AL18" s="1">
        <v>1</v>
      </c>
      <c r="AM18" s="1"/>
      <c r="AN18" s="1">
        <v>1</v>
      </c>
      <c r="AO18">
        <f t="shared" si="1"/>
        <v>19</v>
      </c>
      <c r="AP18" s="3">
        <f t="shared" si="2"/>
        <v>0.7037037037037037</v>
      </c>
    </row>
    <row r="19" spans="1:42" ht="15">
      <c r="A19">
        <f t="shared" si="0"/>
        <v>15</v>
      </c>
      <c r="B19" s="1" t="s">
        <v>2</v>
      </c>
      <c r="C19" s="1">
        <v>0</v>
      </c>
      <c r="D19" s="1">
        <v>0</v>
      </c>
      <c r="E19" s="1"/>
      <c r="F19" s="1">
        <v>1</v>
      </c>
      <c r="G19" s="1">
        <v>0</v>
      </c>
      <c r="H19" s="1">
        <v>1</v>
      </c>
      <c r="I19" s="1"/>
      <c r="J19" s="1">
        <v>1</v>
      </c>
      <c r="K19" s="1">
        <v>0</v>
      </c>
      <c r="L19" s="1"/>
      <c r="M19" s="1">
        <v>1</v>
      </c>
      <c r="N19" s="1">
        <v>1</v>
      </c>
      <c r="O19" s="1"/>
      <c r="P19" s="1"/>
      <c r="Q19" s="1">
        <v>1</v>
      </c>
      <c r="R19" s="1"/>
      <c r="S19" s="1">
        <v>0</v>
      </c>
      <c r="T19" s="1">
        <v>1</v>
      </c>
      <c r="U19" s="1"/>
      <c r="V19" s="1">
        <v>1</v>
      </c>
      <c r="W19" s="1">
        <v>1</v>
      </c>
      <c r="X19" s="1"/>
      <c r="Y19" s="1">
        <v>1</v>
      </c>
      <c r="Z19" s="1"/>
      <c r="AA19" s="1"/>
      <c r="AB19" s="1">
        <v>0</v>
      </c>
      <c r="AC19" s="1">
        <v>1</v>
      </c>
      <c r="AD19" s="1"/>
      <c r="AE19" s="1"/>
      <c r="AF19" s="1">
        <v>1</v>
      </c>
      <c r="AG19" s="1">
        <v>1</v>
      </c>
      <c r="AH19" s="1">
        <v>1</v>
      </c>
      <c r="AI19" s="1">
        <v>1</v>
      </c>
      <c r="AJ19" s="1"/>
      <c r="AK19" s="1">
        <v>1</v>
      </c>
      <c r="AL19" s="1">
        <v>1</v>
      </c>
      <c r="AM19" s="1">
        <v>2</v>
      </c>
      <c r="AN19" s="1"/>
      <c r="AO19">
        <f t="shared" si="1"/>
        <v>19</v>
      </c>
      <c r="AP19" s="3">
        <f t="shared" si="2"/>
        <v>0.7037037037037037</v>
      </c>
    </row>
    <row r="20" spans="1:42" ht="15">
      <c r="A20">
        <f t="shared" si="0"/>
        <v>16</v>
      </c>
      <c r="C20">
        <f>SUM(C5:C19)</f>
        <v>11</v>
      </c>
      <c r="D20">
        <f aca="true" t="shared" si="3" ref="D20:AN20">SUM(D5:D19)</f>
        <v>7</v>
      </c>
      <c r="E20">
        <f t="shared" si="3"/>
        <v>3</v>
      </c>
      <c r="F20">
        <f t="shared" si="3"/>
        <v>5</v>
      </c>
      <c r="G20">
        <f t="shared" si="3"/>
        <v>4</v>
      </c>
      <c r="H20">
        <f t="shared" si="3"/>
        <v>14</v>
      </c>
      <c r="I20">
        <f t="shared" si="3"/>
        <v>8</v>
      </c>
      <c r="J20">
        <f t="shared" si="3"/>
        <v>6</v>
      </c>
      <c r="K20">
        <f t="shared" si="3"/>
        <v>4</v>
      </c>
      <c r="L20">
        <f t="shared" si="3"/>
        <v>7</v>
      </c>
      <c r="M20">
        <f t="shared" si="3"/>
        <v>8</v>
      </c>
      <c r="N20">
        <f t="shared" si="3"/>
        <v>7</v>
      </c>
      <c r="O20">
        <f t="shared" si="3"/>
        <v>8</v>
      </c>
      <c r="P20">
        <f t="shared" si="3"/>
        <v>6</v>
      </c>
      <c r="Q20">
        <f t="shared" si="3"/>
        <v>6</v>
      </c>
      <c r="R20">
        <f t="shared" si="3"/>
        <v>7</v>
      </c>
      <c r="S20">
        <f t="shared" si="3"/>
        <v>3</v>
      </c>
      <c r="T20">
        <f t="shared" si="3"/>
        <v>5</v>
      </c>
      <c r="U20">
        <f t="shared" si="3"/>
        <v>6</v>
      </c>
      <c r="V20">
        <f t="shared" si="3"/>
        <v>13</v>
      </c>
      <c r="W20">
        <f t="shared" si="3"/>
        <v>4</v>
      </c>
      <c r="X20">
        <f t="shared" si="3"/>
        <v>5</v>
      </c>
      <c r="Y20">
        <f t="shared" si="3"/>
        <v>3</v>
      </c>
      <c r="Z20">
        <f t="shared" si="3"/>
        <v>8</v>
      </c>
      <c r="AA20">
        <f t="shared" si="3"/>
        <v>8</v>
      </c>
      <c r="AB20">
        <f t="shared" si="3"/>
        <v>3</v>
      </c>
      <c r="AC20">
        <f t="shared" si="3"/>
        <v>4</v>
      </c>
      <c r="AD20">
        <f t="shared" si="3"/>
        <v>2</v>
      </c>
      <c r="AE20">
        <f t="shared" si="3"/>
        <v>3</v>
      </c>
      <c r="AF20">
        <f t="shared" si="3"/>
        <v>8</v>
      </c>
      <c r="AG20">
        <f t="shared" si="3"/>
        <v>18</v>
      </c>
      <c r="AH20">
        <f t="shared" si="3"/>
        <v>5</v>
      </c>
      <c r="AI20">
        <f t="shared" si="3"/>
        <v>7</v>
      </c>
      <c r="AJ20">
        <f t="shared" si="3"/>
        <v>7</v>
      </c>
      <c r="AK20">
        <f t="shared" si="3"/>
        <v>8</v>
      </c>
      <c r="AL20">
        <f t="shared" si="3"/>
        <v>8</v>
      </c>
      <c r="AM20">
        <f t="shared" si="3"/>
        <v>18</v>
      </c>
      <c r="AN20">
        <f t="shared" si="3"/>
        <v>9</v>
      </c>
      <c r="AO20" s="4">
        <f>SUM(AO5:AO19)/15</f>
        <v>17.733333333333334</v>
      </c>
      <c r="AP20" s="3">
        <f t="shared" si="2"/>
        <v>0.6567901234567901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Наумов</cp:lastModifiedBy>
  <dcterms:created xsi:type="dcterms:W3CDTF">2010-02-18T18:36:53Z</dcterms:created>
  <dcterms:modified xsi:type="dcterms:W3CDTF">2010-02-25T07:44:03Z</dcterms:modified>
  <cp:category/>
  <cp:version/>
  <cp:contentType/>
  <cp:contentStatus/>
</cp:coreProperties>
</file>